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xserver\hinagata-free\20241217\business\down\"/>
    </mc:Choice>
  </mc:AlternateContent>
  <xr:revisionPtr revIDLastSave="0" documentId="13_ncr:1_{EF1152C6-94C4-4BFE-B6C0-757983CC49C5}" xr6:coauthVersionLast="47" xr6:coauthVersionMax="47" xr10:uidLastSave="{00000000-0000-0000-0000-000000000000}"/>
  <bookViews>
    <workbookView xWindow="3510" yWindow="1590" windowWidth="21600" windowHeight="14610" xr2:uid="{00000000-000D-0000-FFFF-FFFF00000000}"/>
  </bookViews>
  <sheets>
    <sheet name="Sheet1" sheetId="1" r:id="rId1"/>
  </sheets>
  <definedNames>
    <definedName name="_xlnm.Print_Area" localSheetId="0">Sheet1!$B$3:$I$42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H40" i="1"/>
  <c r="H39" i="1"/>
  <c r="H38" i="1"/>
  <c r="H37" i="1"/>
  <c r="H36" i="1"/>
  <c r="D40" i="1"/>
  <c r="D39" i="1"/>
  <c r="D38" i="1"/>
  <c r="D36" i="1"/>
  <c r="C32" i="1"/>
  <c r="B32" i="1"/>
  <c r="H42" i="1" l="1"/>
  <c r="D32" i="1"/>
  <c r="G32" i="1" s="1"/>
</calcChain>
</file>

<file path=xl/sharedStrings.xml><?xml version="1.0" encoding="utf-8"?>
<sst xmlns="http://schemas.openxmlformats.org/spreadsheetml/2006/main" count="61" uniqueCount="39">
  <si>
    <t>日付</t>
    <rPh sb="0" eb="2">
      <t>ヒヅケ</t>
    </rPh>
    <phoneticPr fontId="1"/>
  </si>
  <si>
    <t xml:space="preserve">今すぐクリックして､無登録でゲット｡雛形の無料ダウンロード </t>
    <phoneticPr fontId="1"/>
  </si>
  <si>
    <t>現金入出金明細書</t>
    <phoneticPr fontId="1"/>
  </si>
  <si>
    <t>摘要</t>
    <rPh sb="0" eb="2">
      <t>テキヨウ</t>
    </rPh>
    <phoneticPr fontId="1"/>
  </si>
  <si>
    <t>入金額</t>
    <rPh sb="0" eb="3">
      <t>ニュウキンガク</t>
    </rPh>
    <phoneticPr fontId="1"/>
  </si>
  <si>
    <t>出金額</t>
    <rPh sb="0" eb="2">
      <t>シュッキン</t>
    </rPh>
    <rPh sb="2" eb="3">
      <t>ガク</t>
    </rPh>
    <phoneticPr fontId="1"/>
  </si>
  <si>
    <t>／</t>
    <phoneticPr fontId="1"/>
  </si>
  <si>
    <t>年    月    日分</t>
    <rPh sb="11" eb="12">
      <t>ブン</t>
    </rPh>
    <phoneticPr fontId="1"/>
  </si>
  <si>
    <t>備考</t>
    <rPh sb="0" eb="2">
      <t>ビコウ</t>
    </rPh>
    <phoneticPr fontId="1"/>
  </si>
  <si>
    <t>【 本日の現金入金明細 】</t>
    <rPh sb="2" eb="4">
      <t>ホンジツ</t>
    </rPh>
    <rPh sb="5" eb="7">
      <t>ゲンキン</t>
    </rPh>
    <rPh sb="7" eb="9">
      <t>ニュウキン</t>
    </rPh>
    <rPh sb="9" eb="11">
      <t>メイサイ</t>
    </rPh>
    <phoneticPr fontId="1"/>
  </si>
  <si>
    <t>【 本日の現金出金明細 】</t>
    <rPh sb="2" eb="4">
      <t>ホンジツ</t>
    </rPh>
    <rPh sb="5" eb="7">
      <t>ゲンキン</t>
    </rPh>
    <rPh sb="7" eb="9">
      <t>シュッキン</t>
    </rPh>
    <rPh sb="9" eb="11">
      <t>メイサイ</t>
    </rPh>
    <phoneticPr fontId="1"/>
  </si>
  <si>
    <t>本日の
入金合計</t>
    <rPh sb="0" eb="2">
      <t>ホンジツ</t>
    </rPh>
    <rPh sb="4" eb="6">
      <t>ニュウキン</t>
    </rPh>
    <rPh sb="6" eb="8">
      <t>ゴウケイ</t>
    </rPh>
    <phoneticPr fontId="1"/>
  </si>
  <si>
    <t>本日の
出金合計</t>
    <rPh sb="0" eb="2">
      <t>ホンジツ</t>
    </rPh>
    <rPh sb="4" eb="6">
      <t>シュッキン</t>
    </rPh>
    <rPh sb="6" eb="8">
      <t>ゴウケイ</t>
    </rPh>
    <phoneticPr fontId="1"/>
  </si>
  <si>
    <t>本日の
差額</t>
    <rPh sb="0" eb="2">
      <t>ホンジツ</t>
    </rPh>
    <rPh sb="4" eb="6">
      <t>サガク</t>
    </rPh>
    <phoneticPr fontId="1"/>
  </si>
  <si>
    <t>前日
繰越金額</t>
    <rPh sb="0" eb="2">
      <t>ゼンジツ</t>
    </rPh>
    <rPh sb="3" eb="5">
      <t>クリコシ</t>
    </rPh>
    <rPh sb="5" eb="7">
      <t>キンガク</t>
    </rPh>
    <phoneticPr fontId="1"/>
  </si>
  <si>
    <t>本日の
繰越金額</t>
    <rPh sb="0" eb="2">
      <t>ホンジツ</t>
    </rPh>
    <rPh sb="4" eb="8">
      <t>クリコシキンガク</t>
    </rPh>
    <phoneticPr fontId="1"/>
  </si>
  <si>
    <t>売上入金</t>
    <rPh sb="0" eb="2">
      <t>ウリアゲ</t>
    </rPh>
    <rPh sb="2" eb="4">
      <t>ニュウキン</t>
    </rPh>
    <phoneticPr fontId="1"/>
  </si>
  <si>
    <t>精算金</t>
    <rPh sb="0" eb="3">
      <t>セイサンキン</t>
    </rPh>
    <phoneticPr fontId="1"/>
  </si>
  <si>
    <t>交通費</t>
    <rPh sb="0" eb="3">
      <t>コウツウヒ</t>
    </rPh>
    <phoneticPr fontId="1"/>
  </si>
  <si>
    <t>備品購入</t>
    <rPh sb="0" eb="2">
      <t>ビヒン</t>
    </rPh>
    <rPh sb="2" eb="4">
      <t>コウニュウ</t>
    </rPh>
    <phoneticPr fontId="1"/>
  </si>
  <si>
    <t>確認日：</t>
    <rPh sb="0" eb="3">
      <t>カクニンビ</t>
    </rPh>
    <phoneticPr fontId="1"/>
  </si>
  <si>
    <t>所属：</t>
    <rPh sb="0" eb="1">
      <t>トコロ</t>
    </rPh>
    <rPh sb="1" eb="2">
      <t>ゾク</t>
    </rPh>
    <phoneticPr fontId="1"/>
  </si>
  <si>
    <t>氏名：</t>
    <rPh sb="0" eb="1">
      <t>シ</t>
    </rPh>
    <rPh sb="1" eb="2">
      <t>メイ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</si>
  <si>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</si>
  <si>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金種</t>
  </si>
  <si>
    <t>枚数</t>
  </si>
  <si>
    <t>金額</t>
  </si>
  <si>
    <t>10,000円</t>
  </si>
  <si>
    <t>5,000円</t>
  </si>
  <si>
    <t>2,000円</t>
  </si>
  <si>
    <t>1,000円</t>
  </si>
  <si>
    <t>500円</t>
  </si>
  <si>
    <t>100円</t>
  </si>
  <si>
    <t>50円</t>
  </si>
  <si>
    <t>10円</t>
  </si>
  <si>
    <t>5円</t>
  </si>
  <si>
    <t>1円</t>
  </si>
  <si>
    <t>【 繰越金 金種 】</t>
    <rPh sb="2" eb="5">
      <t>クリコシキン</t>
    </rPh>
    <rPh sb="6" eb="8">
      <t>キンシュ</t>
    </rPh>
    <phoneticPr fontId="1"/>
  </si>
  <si>
    <t>合 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</si>
</sst>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4" tint="-0.499984740745262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  <font>
      <b/>
      <sz val="18"/>
      <color theme="4" tint="-0.499984740745262"/>
      <name val="Meiryo UI"/>
      <family val="3"/>
      <charset val="128"/>
    </font>
    <font>
      <b/>
      <sz val="11"/>
      <color theme="4" tint="-0.499984740745262"/>
      <name val="Meiryo UI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left" vertical="center" indent="12"/>
    </xf>
    <xf numFmtId="3" fontId="6" fillId="0" borderId="0" xfId="0" applyNumberFormat="1" applyFo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vertical="center" indent="2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inagata-free.com/" TargetMode="External"/><Relationship Id="rId1" Type="http://schemas.openxmlformats.org/officeDocument/2006/relationships/hyperlink" Target="https://www.hinagata-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43"/>
  <sheetViews>
    <sheetView showGridLines="0" tabSelected="1" zoomScaleNormal="100" workbookViewId="0"/>
  </sheetViews>
  <sheetFormatPr defaultRowHeight="15.75" x14ac:dyDescent="0.15"/>
  <cols>
    <col min="1" max="1" width="3.625" style="1" customWidth="1"/>
    <col min="2" max="8" width="10" style="1" customWidth="1"/>
    <col min="9" max="9" width="12.125" style="1" customWidth="1"/>
    <col min="10" max="16384" width="9" style="1"/>
  </cols>
  <sheetData>
    <row r="1" spans="1:27" ht="45" customHeight="1" x14ac:dyDescent="0.1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3" spans="1:27" ht="24" x14ac:dyDescent="0.15">
      <c r="B3" s="40" t="s">
        <v>2</v>
      </c>
      <c r="C3" s="40"/>
      <c r="D3" s="40"/>
      <c r="E3" s="40"/>
      <c r="F3" s="40"/>
      <c r="G3" s="40"/>
      <c r="H3" s="40"/>
      <c r="I3" s="40"/>
    </row>
    <row r="4" spans="1:27" x14ac:dyDescent="0.15">
      <c r="B4" s="4"/>
      <c r="C4" s="4"/>
      <c r="D4" s="4"/>
      <c r="E4" s="4"/>
      <c r="F4" s="4"/>
      <c r="G4" s="4"/>
      <c r="H4" s="4"/>
      <c r="I4" s="4"/>
    </row>
    <row r="5" spans="1:27" x14ac:dyDescent="0.15">
      <c r="B5" s="5" t="s">
        <v>7</v>
      </c>
      <c r="C5" s="5"/>
      <c r="D5" s="13"/>
      <c r="E5" s="13"/>
      <c r="F5" s="4"/>
      <c r="G5" s="17" t="s">
        <v>21</v>
      </c>
      <c r="H5" s="4"/>
      <c r="I5" s="4"/>
    </row>
    <row r="6" spans="1:27" x14ac:dyDescent="0.15">
      <c r="B6" s="4"/>
      <c r="C6" s="4"/>
      <c r="D6" s="4"/>
      <c r="E6" s="4"/>
      <c r="F6" s="4"/>
      <c r="G6" s="18" t="s">
        <v>22</v>
      </c>
      <c r="H6" s="9"/>
      <c r="I6" s="9"/>
    </row>
    <row r="7" spans="1:27" ht="15" customHeight="1" x14ac:dyDescent="0.15">
      <c r="B7" s="4"/>
      <c r="C7" s="4"/>
      <c r="D7" s="4"/>
      <c r="E7" s="4"/>
      <c r="F7" s="4"/>
      <c r="G7" s="18" t="s">
        <v>20</v>
      </c>
      <c r="H7" s="19" t="s">
        <v>23</v>
      </c>
      <c r="I7" s="9"/>
    </row>
    <row r="8" spans="1:27" ht="20.25" customHeight="1" x14ac:dyDescent="0.15">
      <c r="B8" s="12" t="s">
        <v>9</v>
      </c>
      <c r="C8" s="4"/>
      <c r="D8" s="4"/>
      <c r="E8" s="4"/>
      <c r="F8" s="4"/>
      <c r="G8" s="4"/>
      <c r="H8" s="4"/>
      <c r="I8" s="4"/>
    </row>
    <row r="9" spans="1:27" ht="21.75" customHeight="1" x14ac:dyDescent="0.15">
      <c r="B9" s="25" t="s">
        <v>0</v>
      </c>
      <c r="C9" s="37" t="s">
        <v>3</v>
      </c>
      <c r="D9" s="38"/>
      <c r="E9" s="39"/>
      <c r="F9" s="25" t="s">
        <v>4</v>
      </c>
      <c r="G9" s="37" t="s">
        <v>8</v>
      </c>
      <c r="H9" s="38"/>
      <c r="I9" s="39"/>
    </row>
    <row r="10" spans="1:27" ht="21.75" customHeight="1" x14ac:dyDescent="0.15">
      <c r="B10" s="6" t="s">
        <v>6</v>
      </c>
      <c r="C10" s="28" t="s">
        <v>16</v>
      </c>
      <c r="D10" s="29"/>
      <c r="E10" s="30"/>
      <c r="F10" s="7">
        <v>50000</v>
      </c>
      <c r="G10" s="31"/>
      <c r="H10" s="32"/>
      <c r="I10" s="33"/>
    </row>
    <row r="11" spans="1:27" ht="21.75" customHeight="1" x14ac:dyDescent="0.15">
      <c r="B11" s="6" t="s">
        <v>6</v>
      </c>
      <c r="C11" s="28" t="s">
        <v>17</v>
      </c>
      <c r="D11" s="29"/>
      <c r="E11" s="30"/>
      <c r="F11" s="7">
        <v>15000</v>
      </c>
      <c r="G11" s="31"/>
      <c r="H11" s="32"/>
      <c r="I11" s="33"/>
    </row>
    <row r="12" spans="1:27" ht="21.75" customHeight="1" x14ac:dyDescent="0.15">
      <c r="B12" s="6" t="s">
        <v>6</v>
      </c>
      <c r="C12" s="28"/>
      <c r="D12" s="29"/>
      <c r="E12" s="30"/>
      <c r="F12" s="7"/>
      <c r="G12" s="31"/>
      <c r="H12" s="32"/>
      <c r="I12" s="33"/>
    </row>
    <row r="13" spans="1:27" ht="21.75" customHeight="1" x14ac:dyDescent="0.15">
      <c r="B13" s="6" t="s">
        <v>6</v>
      </c>
      <c r="C13" s="28"/>
      <c r="D13" s="29"/>
      <c r="E13" s="30"/>
      <c r="F13" s="7"/>
      <c r="G13" s="31"/>
      <c r="H13" s="32"/>
      <c r="I13" s="33"/>
    </row>
    <row r="14" spans="1:27" ht="21.75" customHeight="1" x14ac:dyDescent="0.15">
      <c r="B14" s="6" t="s">
        <v>6</v>
      </c>
      <c r="C14" s="28"/>
      <c r="D14" s="29"/>
      <c r="E14" s="30"/>
      <c r="F14" s="7"/>
      <c r="G14" s="31"/>
      <c r="H14" s="32"/>
      <c r="I14" s="33"/>
    </row>
    <row r="15" spans="1:27" ht="21.75" customHeight="1" x14ac:dyDescent="0.15">
      <c r="B15" s="6" t="s">
        <v>6</v>
      </c>
      <c r="C15" s="28"/>
      <c r="D15" s="29"/>
      <c r="E15" s="30"/>
      <c r="F15" s="7"/>
      <c r="G15" s="31"/>
      <c r="H15" s="32"/>
      <c r="I15" s="33"/>
    </row>
    <row r="16" spans="1:27" ht="21.75" customHeight="1" x14ac:dyDescent="0.15">
      <c r="B16" s="6" t="s">
        <v>6</v>
      </c>
      <c r="C16" s="28"/>
      <c r="D16" s="29"/>
      <c r="E16" s="30"/>
      <c r="F16" s="7"/>
      <c r="G16" s="31"/>
      <c r="H16" s="32"/>
      <c r="I16" s="33"/>
    </row>
    <row r="17" spans="2:9" ht="21.75" customHeight="1" x14ac:dyDescent="0.15">
      <c r="B17" s="6" t="s">
        <v>6</v>
      </c>
      <c r="C17" s="28"/>
      <c r="D17" s="29"/>
      <c r="E17" s="30"/>
      <c r="F17" s="7"/>
      <c r="G17" s="31"/>
      <c r="H17" s="32"/>
      <c r="I17" s="33"/>
    </row>
    <row r="18" spans="2:9" ht="21.75" customHeight="1" x14ac:dyDescent="0.15">
      <c r="B18" s="6" t="s">
        <v>6</v>
      </c>
      <c r="C18" s="28"/>
      <c r="D18" s="29"/>
      <c r="E18" s="30"/>
      <c r="F18" s="7"/>
      <c r="G18" s="31"/>
      <c r="H18" s="32"/>
      <c r="I18" s="33"/>
    </row>
    <row r="19" spans="2:9" ht="21.75" customHeight="1" x14ac:dyDescent="0.15">
      <c r="B19" s="10"/>
      <c r="C19" s="10"/>
      <c r="D19" s="10"/>
      <c r="E19" s="10"/>
      <c r="F19" s="11"/>
      <c r="G19" s="11"/>
      <c r="H19" s="11"/>
      <c r="I19" s="11"/>
    </row>
    <row r="20" spans="2:9" ht="20.25" customHeight="1" x14ac:dyDescent="0.15">
      <c r="B20" s="12" t="s">
        <v>10</v>
      </c>
      <c r="C20" s="4"/>
      <c r="D20" s="4"/>
      <c r="E20" s="4"/>
      <c r="F20" s="4"/>
      <c r="G20" s="4"/>
      <c r="H20" s="4"/>
      <c r="I20" s="4"/>
    </row>
    <row r="21" spans="2:9" ht="21.75" customHeight="1" x14ac:dyDescent="0.15">
      <c r="B21" s="25" t="s">
        <v>0</v>
      </c>
      <c r="C21" s="37" t="s">
        <v>3</v>
      </c>
      <c r="D21" s="38"/>
      <c r="E21" s="39"/>
      <c r="F21" s="25" t="s">
        <v>5</v>
      </c>
      <c r="G21" s="37" t="s">
        <v>8</v>
      </c>
      <c r="H21" s="38"/>
      <c r="I21" s="39"/>
    </row>
    <row r="22" spans="2:9" ht="21.75" customHeight="1" x14ac:dyDescent="0.15">
      <c r="B22" s="6" t="s">
        <v>6</v>
      </c>
      <c r="C22" s="28" t="s">
        <v>18</v>
      </c>
      <c r="D22" s="29"/>
      <c r="E22" s="30"/>
      <c r="F22" s="7">
        <v>15000</v>
      </c>
      <c r="G22" s="31"/>
      <c r="H22" s="32"/>
      <c r="I22" s="33"/>
    </row>
    <row r="23" spans="2:9" ht="21.75" customHeight="1" x14ac:dyDescent="0.15">
      <c r="B23" s="6" t="s">
        <v>6</v>
      </c>
      <c r="C23" s="28" t="s">
        <v>19</v>
      </c>
      <c r="D23" s="29"/>
      <c r="E23" s="30"/>
      <c r="F23" s="7">
        <v>380</v>
      </c>
      <c r="G23" s="31"/>
      <c r="H23" s="32"/>
      <c r="I23" s="33"/>
    </row>
    <row r="24" spans="2:9" ht="21.75" customHeight="1" x14ac:dyDescent="0.15">
      <c r="B24" s="6" t="s">
        <v>6</v>
      </c>
      <c r="C24" s="28"/>
      <c r="D24" s="29"/>
      <c r="E24" s="30"/>
      <c r="F24" s="7"/>
      <c r="G24" s="31"/>
      <c r="H24" s="32"/>
      <c r="I24" s="33"/>
    </row>
    <row r="25" spans="2:9" ht="21.75" customHeight="1" x14ac:dyDescent="0.15">
      <c r="B25" s="6" t="s">
        <v>6</v>
      </c>
      <c r="C25" s="28"/>
      <c r="D25" s="29"/>
      <c r="E25" s="30"/>
      <c r="F25" s="7"/>
      <c r="G25" s="31"/>
      <c r="H25" s="32"/>
      <c r="I25" s="33"/>
    </row>
    <row r="26" spans="2:9" ht="21.75" customHeight="1" x14ac:dyDescent="0.15">
      <c r="B26" s="6" t="s">
        <v>6</v>
      </c>
      <c r="C26" s="28"/>
      <c r="D26" s="29"/>
      <c r="E26" s="30"/>
      <c r="F26" s="7"/>
      <c r="G26" s="31"/>
      <c r="H26" s="32"/>
      <c r="I26" s="33"/>
    </row>
    <row r="27" spans="2:9" ht="21.75" customHeight="1" x14ac:dyDescent="0.15">
      <c r="B27" s="6" t="s">
        <v>6</v>
      </c>
      <c r="C27" s="28"/>
      <c r="D27" s="29"/>
      <c r="E27" s="30"/>
      <c r="F27" s="7"/>
      <c r="G27" s="31"/>
      <c r="H27" s="32"/>
      <c r="I27" s="33"/>
    </row>
    <row r="28" spans="2:9" ht="21.75" customHeight="1" x14ac:dyDescent="0.15">
      <c r="B28" s="6" t="s">
        <v>6</v>
      </c>
      <c r="C28" s="28"/>
      <c r="D28" s="29"/>
      <c r="E28" s="30"/>
      <c r="F28" s="7"/>
      <c r="G28" s="31"/>
      <c r="H28" s="32"/>
      <c r="I28" s="33"/>
    </row>
    <row r="29" spans="2:9" ht="21.75" customHeight="1" x14ac:dyDescent="0.15">
      <c r="B29" s="6" t="s">
        <v>6</v>
      </c>
      <c r="C29" s="28"/>
      <c r="D29" s="29"/>
      <c r="E29" s="30"/>
      <c r="F29" s="7"/>
      <c r="G29" s="31"/>
      <c r="H29" s="32"/>
      <c r="I29" s="33"/>
    </row>
    <row r="30" spans="2:9" x14ac:dyDescent="0.15">
      <c r="B30" s="4"/>
      <c r="C30" s="4"/>
      <c r="D30" s="4"/>
      <c r="E30" s="4"/>
      <c r="F30" s="4"/>
      <c r="G30" s="4"/>
      <c r="H30" s="4"/>
      <c r="I30" s="4"/>
    </row>
    <row r="31" spans="2:9" ht="34.5" customHeight="1" x14ac:dyDescent="0.15">
      <c r="B31" s="26" t="s">
        <v>11</v>
      </c>
      <c r="C31" s="26" t="s">
        <v>12</v>
      </c>
      <c r="D31" s="26" t="s">
        <v>13</v>
      </c>
      <c r="E31" s="34" t="s">
        <v>14</v>
      </c>
      <c r="F31" s="34"/>
      <c r="G31" s="34" t="s">
        <v>15</v>
      </c>
      <c r="H31" s="34"/>
      <c r="I31" s="4"/>
    </row>
    <row r="32" spans="2:9" ht="22.5" customHeight="1" x14ac:dyDescent="0.15">
      <c r="B32" s="16">
        <f>SUM(F10:F18)</f>
        <v>65000</v>
      </c>
      <c r="C32" s="15">
        <f>SUM(F22:F29)</f>
        <v>15380</v>
      </c>
      <c r="D32" s="15">
        <f>B32-C32</f>
        <v>49620</v>
      </c>
      <c r="E32" s="35"/>
      <c r="F32" s="36"/>
      <c r="G32" s="35">
        <f>D32+E32</f>
        <v>49620</v>
      </c>
      <c r="H32" s="36"/>
      <c r="I32" s="4"/>
    </row>
    <row r="33" spans="2:9" ht="15.75" customHeight="1" x14ac:dyDescent="0.15">
      <c r="B33" s="8"/>
      <c r="C33" s="4"/>
      <c r="D33" s="4"/>
      <c r="E33" s="4"/>
      <c r="F33" s="4"/>
      <c r="G33" s="4"/>
      <c r="H33" s="4"/>
      <c r="I33" s="4"/>
    </row>
    <row r="34" spans="2:9" ht="22.5" customHeight="1" x14ac:dyDescent="0.15">
      <c r="B34" s="22" t="s">
        <v>37</v>
      </c>
      <c r="C34" s="4"/>
      <c r="D34" s="4"/>
      <c r="E34" s="4"/>
      <c r="F34" s="4"/>
      <c r="G34" s="4"/>
      <c r="H34" s="4"/>
      <c r="I34" s="4"/>
    </row>
    <row r="35" spans="2:9" ht="21.75" customHeight="1" x14ac:dyDescent="0.15">
      <c r="B35" s="27" t="s">
        <v>24</v>
      </c>
      <c r="C35" s="27" t="s">
        <v>25</v>
      </c>
      <c r="D35" s="27" t="s">
        <v>26</v>
      </c>
      <c r="F35" s="27" t="s">
        <v>24</v>
      </c>
      <c r="G35" s="27" t="s">
        <v>25</v>
      </c>
      <c r="H35" s="27" t="s">
        <v>26</v>
      </c>
    </row>
    <row r="36" spans="2:9" ht="21.75" customHeight="1" x14ac:dyDescent="0.15">
      <c r="B36" s="21" t="s">
        <v>27</v>
      </c>
      <c r="C36" s="20">
        <v>4</v>
      </c>
      <c r="D36" s="20">
        <f>C36*10000</f>
        <v>40000</v>
      </c>
      <c r="F36" s="21" t="s">
        <v>32</v>
      </c>
      <c r="G36" s="20">
        <v>1</v>
      </c>
      <c r="H36" s="20">
        <f>G36*100</f>
        <v>100</v>
      </c>
    </row>
    <row r="37" spans="2:9" ht="21.75" customHeight="1" x14ac:dyDescent="0.15">
      <c r="B37" s="21" t="s">
        <v>28</v>
      </c>
      <c r="C37" s="20">
        <v>1</v>
      </c>
      <c r="D37" s="20">
        <f>C37*5000</f>
        <v>5000</v>
      </c>
      <c r="F37" s="21" t="s">
        <v>33</v>
      </c>
      <c r="G37" s="20">
        <v>0</v>
      </c>
      <c r="H37" s="20">
        <f>G37*50</f>
        <v>0</v>
      </c>
    </row>
    <row r="38" spans="2:9" ht="21.75" customHeight="1" x14ac:dyDescent="0.15">
      <c r="B38" s="21" t="s">
        <v>29</v>
      </c>
      <c r="C38" s="20">
        <v>0</v>
      </c>
      <c r="D38" s="20">
        <f>C38*2000</f>
        <v>0</v>
      </c>
      <c r="F38" s="21" t="s">
        <v>34</v>
      </c>
      <c r="G38" s="20">
        <v>2</v>
      </c>
      <c r="H38" s="20">
        <f>G38*10</f>
        <v>20</v>
      </c>
    </row>
    <row r="39" spans="2:9" ht="21.75" customHeight="1" x14ac:dyDescent="0.15">
      <c r="B39" s="21" t="s">
        <v>30</v>
      </c>
      <c r="C39" s="20">
        <v>4</v>
      </c>
      <c r="D39" s="20">
        <f>C39*1000</f>
        <v>4000</v>
      </c>
      <c r="F39" s="21" t="s">
        <v>35</v>
      </c>
      <c r="G39" s="20">
        <v>0</v>
      </c>
      <c r="H39" s="20">
        <f>G39*5</f>
        <v>0</v>
      </c>
    </row>
    <row r="40" spans="2:9" ht="21.75" customHeight="1" x14ac:dyDescent="0.15">
      <c r="B40" s="21" t="s">
        <v>31</v>
      </c>
      <c r="C40" s="20">
        <v>1</v>
      </c>
      <c r="D40" s="20">
        <f>C40*500</f>
        <v>500</v>
      </c>
      <c r="F40" s="21" t="s">
        <v>36</v>
      </c>
      <c r="G40" s="20">
        <v>0</v>
      </c>
      <c r="H40" s="20">
        <f>G40*1</f>
        <v>0</v>
      </c>
    </row>
    <row r="41" spans="2:9" ht="21.75" customHeight="1" x14ac:dyDescent="0.15"/>
    <row r="42" spans="2:9" ht="16.5" thickBot="1" x14ac:dyDescent="0.2">
      <c r="G42" s="23" t="s">
        <v>38</v>
      </c>
      <c r="H42" s="24">
        <f>SUM(D36:D40)+SUM(H36:H40)</f>
        <v>49620</v>
      </c>
    </row>
    <row r="43" spans="2:9" ht="16.5" thickTop="1" x14ac:dyDescent="0.15">
      <c r="G43" s="14"/>
    </row>
  </sheetData>
  <mergeCells count="43">
    <mergeCell ref="C13:E13"/>
    <mergeCell ref="C14:E14"/>
    <mergeCell ref="C15:E15"/>
    <mergeCell ref="C16:E16"/>
    <mergeCell ref="C17:E17"/>
    <mergeCell ref="B3:I3"/>
    <mergeCell ref="C9:E9"/>
    <mergeCell ref="C10:E10"/>
    <mergeCell ref="C11:E11"/>
    <mergeCell ref="C12:E12"/>
    <mergeCell ref="G9:I9"/>
    <mergeCell ref="G15:I15"/>
    <mergeCell ref="G16:I16"/>
    <mergeCell ref="G17:I17"/>
    <mergeCell ref="G10:I10"/>
    <mergeCell ref="G11:I11"/>
    <mergeCell ref="G12:I12"/>
    <mergeCell ref="G13:I13"/>
    <mergeCell ref="G14:I14"/>
    <mergeCell ref="C23:E23"/>
    <mergeCell ref="G23:I23"/>
    <mergeCell ref="C24:E24"/>
    <mergeCell ref="G24:I24"/>
    <mergeCell ref="G18:I18"/>
    <mergeCell ref="C21:E21"/>
    <mergeCell ref="G21:I21"/>
    <mergeCell ref="C22:E22"/>
    <mergeCell ref="G22:I22"/>
    <mergeCell ref="C18:E18"/>
    <mergeCell ref="C27:E27"/>
    <mergeCell ref="G27:I27"/>
    <mergeCell ref="C28:E28"/>
    <mergeCell ref="G28:I28"/>
    <mergeCell ref="C25:E25"/>
    <mergeCell ref="G25:I25"/>
    <mergeCell ref="C26:E26"/>
    <mergeCell ref="G26:I26"/>
    <mergeCell ref="C29:E29"/>
    <mergeCell ref="G29:I29"/>
    <mergeCell ref="E31:F31"/>
    <mergeCell ref="G31:H31"/>
    <mergeCell ref="E32:F32"/>
    <mergeCell ref="G32:H32"/>
  </mergeCells>
  <phoneticPr fontId="1"/>
  <hyperlinks>
    <hyperlink ref="A1" r:id="rId1" display="雛形の無料ダウンロード" xr:uid="{2EDCA1B2-A12D-42A2-ACD5-82606FB4EAE1}"/>
    <hyperlink ref="A1:AA1" r:id="rId2" display="今すぐクリックして､無登録でゲット｡雛形の無料ダウンロード " xr:uid="{9BA1BD69-1AA4-4F72-B3B0-3F4ECAFEF7C6}"/>
  </hyperlinks>
  <printOptions horizontalCentered="1"/>
  <pageMargins left="0.19685039370078741" right="0.19685039370078741" top="0.64" bottom="0.15748031496062992" header="0.23622047244094491" footer="0.15748031496062992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hinagata-free.com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雛形の無料ダウンロード</dc:title>
  <dc:creator>inbl</dc:creator>
  <cp:lastModifiedBy>k in</cp:lastModifiedBy>
  <cp:lastPrinted>2025-03-05T12:15:15Z</cp:lastPrinted>
  <dcterms:created xsi:type="dcterms:W3CDTF">2013-03-27T11:20:41Z</dcterms:created>
  <dcterms:modified xsi:type="dcterms:W3CDTF">2025-03-05T12:23:16Z</dcterms:modified>
</cp:coreProperties>
</file>